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amatil1-my.sharepoint.com/personal/katie_gaynor_2_ccamatil_com/Documents/Part Number Creations and stuff/"/>
    </mc:Choice>
  </mc:AlternateContent>
  <xr:revisionPtr revIDLastSave="0" documentId="8_{19BA38CB-A2D8-4038-8D8C-D6FE227D4C74}" xr6:coauthVersionLast="44" xr6:coauthVersionMax="44" xr10:uidLastSave="{00000000-0000-0000-0000-000000000000}"/>
  <bookViews>
    <workbookView xWindow="-108" yWindow="-108" windowWidth="23256" windowHeight="12576" xr2:uid="{9F726B6E-9736-4F98-90F0-1A5429EB47A8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6" i="1"/>
  <c r="D7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<sst xmlns="http://schemas.openxmlformats.org/spreadsheetml/2006/main" count="23" uniqueCount="23">
  <si>
    <t>CHECK VALVE,CO2,LRC CARB,CORN</t>
  </si>
  <si>
    <t>PROBE,LIQUID LVL,LRC CARB,CORN</t>
  </si>
  <si>
    <t>VALVE,PRESS RELIEF,LRC CARB,CORN</t>
  </si>
  <si>
    <t>CONTROL,LIQUID LVL,LRC CARB,CORN</t>
  </si>
  <si>
    <t>FOOT,RUBBER,LRC CARB,CORNELIUS</t>
  </si>
  <si>
    <t>MOTOR,CARB PUMP,LRC,CORNELIUS</t>
  </si>
  <si>
    <t>PIPE,WATER INLET,LRC CARB,CORN</t>
  </si>
  <si>
    <t>POWER CORD,LRC,CORNELIUS</t>
  </si>
  <si>
    <t>1.90/M</t>
  </si>
  <si>
    <t>VENT TUBE,BACK FLOW,LRC,CORN</t>
  </si>
  <si>
    <t>BASE,LRC CARB, CORNELIUS</t>
  </si>
  <si>
    <t>PUMP,FOT BRASS,LRC CARB,CORN</t>
  </si>
  <si>
    <t>SWITCH,THERMO SAFETY,LRC,CORN</t>
  </si>
  <si>
    <t>RELIEF VALVE,VENTED,LRC,CORNELIUS</t>
  </si>
  <si>
    <t>2.44/M</t>
  </si>
  <si>
    <t>7200700/50</t>
  </si>
  <si>
    <t>VENT TUBE,CO2 RELIEF VALV,LRC,CORN</t>
  </si>
  <si>
    <t>3993C</t>
  </si>
  <si>
    <t>CARBONATOR TANK,LRC,CORNELIUS</t>
  </si>
  <si>
    <t>CCEP Material</t>
  </si>
  <si>
    <t>CCEP Price</t>
  </si>
  <si>
    <t>Cornelius Part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</si>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</sst>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GAYNORKA2\AppData\Local\Microsoft\Windows\INetCache\Content.Outlook\MS7BW7VN\LRC%20P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/>
      <sheetData sheetId="1">
        <row r="1">
          <cell r="A1" t="str">
            <v>Vendor Material No</v>
          </cell>
          <cell r="B1" t="str">
            <v>Part Number</v>
          </cell>
        </row>
        <row r="2">
          <cell r="A2" t="str">
            <v>3993C</v>
          </cell>
          <cell r="B2" t="str">
            <v>120089073</v>
          </cell>
        </row>
        <row r="3">
          <cell r="A3" t="str">
            <v>7200700/50</v>
          </cell>
          <cell r="B3" t="str">
            <v>120089074</v>
          </cell>
        </row>
        <row r="4">
          <cell r="A4">
            <v>620608773</v>
          </cell>
          <cell r="B4" t="str">
            <v>120089075</v>
          </cell>
        </row>
        <row r="5">
          <cell r="A5">
            <v>317989555</v>
          </cell>
          <cell r="B5" t="str">
            <v>120089076</v>
          </cell>
        </row>
        <row r="6">
          <cell r="A6">
            <v>312996000</v>
          </cell>
          <cell r="B6" t="str">
            <v>120089077</v>
          </cell>
        </row>
        <row r="7">
          <cell r="A7">
            <v>5055</v>
          </cell>
          <cell r="B7" t="str">
            <v>120089078</v>
          </cell>
        </row>
        <row r="8">
          <cell r="A8">
            <v>440002201</v>
          </cell>
          <cell r="B8" t="str">
            <v>120089079</v>
          </cell>
        </row>
        <row r="9">
          <cell r="A9">
            <v>890124306</v>
          </cell>
          <cell r="B9" t="str">
            <v>120089080</v>
          </cell>
        </row>
        <row r="10">
          <cell r="A10">
            <v>890124306</v>
          </cell>
          <cell r="B10" t="str">
            <v>120089101</v>
          </cell>
        </row>
        <row r="11">
          <cell r="A11">
            <v>449999969</v>
          </cell>
          <cell r="B11" t="str">
            <v>120089102</v>
          </cell>
        </row>
        <row r="12">
          <cell r="A12">
            <v>396115010</v>
          </cell>
          <cell r="B12" t="str">
            <v>120089103</v>
          </cell>
        </row>
        <row r="13">
          <cell r="A13">
            <v>890124801</v>
          </cell>
          <cell r="B13" t="str">
            <v>120089104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1F4E-AF08-4622-AB03-5192B4813B81}">
  <dimension ref="A1:D17"/>
  <sheetViews>
    <sheetView tabSelected="1" workbookViewId="0">
      <selection activeCell="G4" sqref="G4"/>
    </sheetView>
  </sheetViews>
  <sheetFormatPr defaultRowHeight="14.4" x14ac:dyDescent="0.3"/>
  <cols>
    <col min="1" max="1" width="32.33203125" customWidth="1"/>
    <col min="2" max="2" width="17.33203125" customWidth="1"/>
    <col min="3" max="3" width="17.6640625" style="2" customWidth="1"/>
    <col min="4" max="4" width="21.77734375" style="1" customWidth="1"/>
  </cols>
  <sheetData>
    <row r="1" spans="1:4" x14ac:dyDescent="0.3">
      <c r="A1" t="s">
        <v>22</v>
      </c>
      <c r="B1" t="s">
        <v>21</v>
      </c>
      <c r="C1" s="2" t="s">
        <v>20</v>
      </c>
      <c r="D1" s="1" t="s">
        <v>19</v>
      </c>
    </row>
    <row r="3" spans="1:4" x14ac:dyDescent="0.3">
      <c r="A3" t="s">
        <v>18</v>
      </c>
      <c r="B3" t="s">
        <v>17</v>
      </c>
      <c r="C3" s="2">
        <v>153</v>
      </c>
      <c r="D3" s="1" t="str">
        <f>VLOOKUP(B3,[1]Sheet3!A:B,2,0)</f>
        <v>120089073</v>
      </c>
    </row>
    <row r="4" spans="1:4" x14ac:dyDescent="0.3">
      <c r="A4" t="s">
        <v>16</v>
      </c>
      <c r="B4" t="s">
        <v>15</v>
      </c>
      <c r="C4" s="2" t="s">
        <v>14</v>
      </c>
      <c r="D4" s="1" t="str">
        <f>VLOOKUP(B4,[1]Sheet3!A:B,2,0)</f>
        <v>120089074</v>
      </c>
    </row>
    <row r="5" spans="1:4" x14ac:dyDescent="0.3">
      <c r="A5" t="s">
        <v>13</v>
      </c>
      <c r="B5">
        <v>620608773</v>
      </c>
      <c r="C5" s="2">
        <v>83.06</v>
      </c>
      <c r="D5" s="1">
        <v>120081497</v>
      </c>
    </row>
    <row r="6" spans="1:4" x14ac:dyDescent="0.3">
      <c r="A6" t="s">
        <v>12</v>
      </c>
      <c r="B6">
        <v>317989555</v>
      </c>
      <c r="C6" s="2">
        <v>75.8</v>
      </c>
      <c r="D6" s="1" t="str">
        <f>VLOOKUP(B6,[1]Sheet3!A:B,2,0)</f>
        <v>120089076</v>
      </c>
    </row>
    <row r="7" spans="1:4" x14ac:dyDescent="0.3">
      <c r="A7" t="s">
        <v>11</v>
      </c>
      <c r="B7">
        <v>312996000</v>
      </c>
      <c r="C7" s="2">
        <v>99.24</v>
      </c>
      <c r="D7" s="1" t="str">
        <f>VLOOKUP(B7,[1]Sheet3!A:B,2,0)</f>
        <v>120089077</v>
      </c>
    </row>
    <row r="8" spans="1:4" x14ac:dyDescent="0.3">
      <c r="A8" t="s">
        <v>10</v>
      </c>
      <c r="B8">
        <v>5055</v>
      </c>
      <c r="C8" s="2">
        <v>31</v>
      </c>
      <c r="D8" s="1" t="str">
        <f>VLOOKUP(B8,[1]Sheet3!A:B,2,0)</f>
        <v>120089078</v>
      </c>
    </row>
    <row r="9" spans="1:4" x14ac:dyDescent="0.3">
      <c r="A9" t="s">
        <v>9</v>
      </c>
      <c r="B9">
        <v>440002201</v>
      </c>
      <c r="C9" s="2" t="s">
        <v>8</v>
      </c>
      <c r="D9" s="1" t="str">
        <f>VLOOKUP(B9,[1]Sheet3!A:B,2,0)</f>
        <v>120089079</v>
      </c>
    </row>
    <row r="10" spans="1:4" x14ac:dyDescent="0.3">
      <c r="A10" t="s">
        <v>7</v>
      </c>
      <c r="B10">
        <v>890124306</v>
      </c>
      <c r="C10" s="2">
        <v>17.55</v>
      </c>
      <c r="D10" s="1" t="str">
        <f>VLOOKUP(B10,[1]Sheet3!A:B,2,0)</f>
        <v>120089080</v>
      </c>
    </row>
    <row r="11" spans="1:4" x14ac:dyDescent="0.3">
      <c r="A11" t="s">
        <v>6</v>
      </c>
      <c r="B11">
        <v>890124306</v>
      </c>
      <c r="C11" s="2">
        <v>15.83</v>
      </c>
      <c r="D11" s="1" t="str">
        <f>VLOOKUP(B11,[1]Sheet3!A:B,2,0)</f>
        <v>120089080</v>
      </c>
    </row>
    <row r="12" spans="1:4" x14ac:dyDescent="0.3">
      <c r="A12" t="s">
        <v>5</v>
      </c>
      <c r="B12">
        <v>449999969</v>
      </c>
      <c r="C12" s="2">
        <v>213.48</v>
      </c>
      <c r="D12" s="1" t="str">
        <f>VLOOKUP(B12,[1]Sheet3!A:B,2,0)</f>
        <v>120089102</v>
      </c>
    </row>
    <row r="13" spans="1:4" x14ac:dyDescent="0.3">
      <c r="A13" t="s">
        <v>4</v>
      </c>
      <c r="B13">
        <v>396115010</v>
      </c>
      <c r="C13" s="2">
        <v>2.6</v>
      </c>
      <c r="D13" s="1" t="str">
        <f>VLOOKUP(B13,[1]Sheet3!A:B,2,0)</f>
        <v>120089103</v>
      </c>
    </row>
    <row r="14" spans="1:4" x14ac:dyDescent="0.3">
      <c r="A14" t="s">
        <v>3</v>
      </c>
      <c r="B14">
        <v>890124801</v>
      </c>
      <c r="C14" s="2">
        <v>79.86</v>
      </c>
      <c r="D14" s="1" t="str">
        <f>VLOOKUP(B14,[1]Sheet3!A:B,2,0)</f>
        <v>120089104</v>
      </c>
    </row>
    <row r="15" spans="1:4" x14ac:dyDescent="0.3">
      <c r="A15" t="s">
        <v>2</v>
      </c>
      <c r="B15">
        <v>318362000</v>
      </c>
      <c r="C15" s="2">
        <v>11.04</v>
      </c>
      <c r="D15" s="1">
        <v>120080856</v>
      </c>
    </row>
    <row r="16" spans="1:4" x14ac:dyDescent="0.3">
      <c r="A16" t="s">
        <v>1</v>
      </c>
      <c r="B16">
        <v>890124805</v>
      </c>
      <c r="C16" s="2">
        <v>30.09</v>
      </c>
      <c r="D16" s="1">
        <v>120063539</v>
      </c>
    </row>
    <row r="17" spans="1:4" x14ac:dyDescent="0.3">
      <c r="A17" t="s">
        <v>0</v>
      </c>
      <c r="B17">
        <v>183310000</v>
      </c>
      <c r="C17" s="2">
        <v>5.59</v>
      </c>
      <c r="D17" s="1">
        <v>120081496</v>
      </c>
    </row>
  </sheetData>
  <autoFilter ref="A1:D1" xr:uid="{FA1CB480-411F-422E-A3A6-BF5E9352873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605938CB82B64AA27F42C72CA54EED" ma:contentTypeVersion="14" ma:contentTypeDescription="Create a new document." ma:contentTypeScope="" ma:versionID="16ce9cc318e3c962ef79154015648b42">
  <xsd:schema xmlns:xsd="http://www.w3.org/2001/XMLSchema" xmlns:xs="http://www.w3.org/2001/XMLSchema" xmlns:p="http://schemas.microsoft.com/office/2006/metadata/properties" xmlns:ns3="f929a0ae-7a0e-489a-8cde-db80e20c0354" xmlns:ns4="e608622b-90b8-4962-9bea-37cb1a7dcff3" targetNamespace="http://schemas.microsoft.com/office/2006/metadata/properties" ma:root="true" ma:fieldsID="7160e68709ad4a9f2af4726f95d71607" ns3:_="" ns4:_="">
    <xsd:import namespace="f929a0ae-7a0e-489a-8cde-db80e20c0354"/>
    <xsd:import namespace="e608622b-90b8-4962-9bea-37cb1a7dcff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9a0ae-7a0e-489a-8cde-db80e20c035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8622b-90b8-4962-9bea-37cb1a7dcf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931F9B-AAC8-4C27-ADCF-09C49AE1B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9a0ae-7a0e-489a-8cde-db80e20c0354"/>
    <ds:schemaRef ds:uri="e608622b-90b8-4962-9bea-37cb1a7dcf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8CAF60-BEF5-4F71-9231-88189F6A91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372059-307A-4100-82F2-CC19A1010F01}">
  <ds:schemaRefs>
    <ds:schemaRef ds:uri="http://schemas.microsoft.com/office/infopath/2007/PartnerControls"/>
    <ds:schemaRef ds:uri="e608622b-90b8-4962-9bea-37cb1a7dcff3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f929a0ae-7a0e-489a-8cde-db80e20c035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Coca Cola Amatil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Gaynor</dc:creator>
  <cp:lastModifiedBy>Katie Gaynor</cp:lastModifiedBy>
  <dcterms:created xsi:type="dcterms:W3CDTF">2021-07-20T04:11:21Z</dcterms:created>
  <dcterms:modified xsi:type="dcterms:W3CDTF">2021-07-20T04:11:44Z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0x010100CC605938CB82B64AA27F42C72CA54EED</vt:lpwstr>
  </property>
</Properties>
</file>